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E16"/>
  <c r="E8"/>
  <c r="F8" l="1"/>
  <c r="G8"/>
  <c r="H8"/>
  <c r="I8"/>
  <c r="J8"/>
  <c r="F16" l="1"/>
  <c r="G16"/>
  <c r="H16"/>
  <c r="H17" s="1"/>
  <c r="I16"/>
  <c r="J16"/>
  <c r="J17" s="1"/>
  <c r="F17"/>
  <c r="G17"/>
  <c r="I17"/>
</calcChain>
</file>

<file path=xl/sharedStrings.xml><?xml version="1.0" encoding="utf-8"?>
<sst xmlns="http://schemas.openxmlformats.org/spreadsheetml/2006/main" count="43" uniqueCount="41">
  <si>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</si>
  <si>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</si>
  <si>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</si>
  <si>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</si>
  <si>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</si>
  <si>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</si>
  <si>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</si>
  <si>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</si>
  <si>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Цена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</si>
  <si>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</si>
  <si>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</si>
  <si>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</si>
  <si>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</si>
  <si>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</si>
  <si>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</si>
  <si>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</si>
  <si>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</si>
  <si>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</si>
  <si>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</si>
  <si>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</si>
  <si>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</si>
  <si>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</si>
  <si>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</si>
  <si>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</si>
  <si>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</si>
  <si>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Пудинг из творога  со сгущеным молоком</t>
  </si>
  <si>
    <t>Итого</t>
  </si>
  <si>
    <t>Итого за день</t>
  </si>
  <si>
    <t>7-11 лет</t>
  </si>
  <si>
    <t xml:space="preserve"> Блюдо</t>
  </si>
  <si>
    <t>Выход,г.</t>
  </si>
  <si>
    <t>Каллорийность</t>
  </si>
  <si>
    <t>Белки</t>
  </si>
  <si>
    <t>Жиры</t>
  </si>
  <si>
    <t>Углеводы</t>
  </si>
  <si>
    <t>Яйцо отварное</t>
  </si>
  <si>
    <t>закуска</t>
  </si>
  <si>
    <t>Огурец Стерилизованный</t>
  </si>
  <si>
    <t>Чай с сахаром и лимоном 200/15/7</t>
  </si>
  <si>
    <t>хлеб</t>
  </si>
  <si>
    <t>Бутерброд с маслом 30/10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</si>
</sst>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2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3" borderId="1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zoomScale="70" zoomScaleNormal="70" workbookViewId="0">
      <selection activeCell="D19" sqref="D19"/>
    </sheetView>
  </sheetViews>
  <sheetFormatPr defaultRowHeight="15"/>
  <cols>
    <col min="1" max="1" width="17.140625" customWidth="1"/>
    <col min="2" max="2" width="20.5703125" customWidth="1"/>
    <col min="3" max="3" width="13.42578125" customWidth="1"/>
    <col min="4" max="4" width="77.42578125" customWidth="1"/>
    <col min="5" max="5" width="16" bestFit="1" customWidth="1"/>
    <col min="6" max="6" width="10" bestFit="1" customWidth="1"/>
    <col min="7" max="7" width="27.7109375" bestFit="1" customWidth="1"/>
    <col min="8" max="8" width="11.7109375" bestFit="1" customWidth="1"/>
    <col min="9" max="9" width="11.5703125" bestFit="1" customWidth="1"/>
    <col min="10" max="10" width="20.5703125" bestFit="1" customWidth="1"/>
  </cols>
  <sheetData>
    <row r="1" spans="1:10" ht="26.25">
      <c r="A1" s="5" t="s">
        <v>0</v>
      </c>
      <c r="B1" s="39" t="s">
        <v>1</v>
      </c>
      <c r="C1" s="40"/>
      <c r="D1" s="41"/>
      <c r="E1" s="19" t="s">
        <v>2</v>
      </c>
      <c r="F1" s="7" t="s">
        <v>3</v>
      </c>
      <c r="G1" s="8" t="s">
        <v>28</v>
      </c>
      <c r="H1" s="6" t="s">
        <v>4</v>
      </c>
      <c r="I1" s="6">
        <v>1</v>
      </c>
      <c r="J1" s="9">
        <v>45565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53.25" thickBot="1">
      <c r="A3" s="4" t="s">
        <v>5</v>
      </c>
      <c r="B3" s="47" t="s">
        <v>6</v>
      </c>
      <c r="C3" s="2" t="s">
        <v>7</v>
      </c>
      <c r="D3" s="1" t="s">
        <v>29</v>
      </c>
      <c r="E3" s="2" t="s">
        <v>30</v>
      </c>
      <c r="F3" s="1" t="s">
        <v>8</v>
      </c>
      <c r="G3" s="1" t="s">
        <v>31</v>
      </c>
      <c r="H3" s="1" t="s">
        <v>32</v>
      </c>
      <c r="I3" s="1" t="s">
        <v>33</v>
      </c>
      <c r="J3" s="3" t="s">
        <v>34</v>
      </c>
    </row>
    <row r="4" spans="1:10" ht="26.25">
      <c r="A4" s="44" t="s">
        <v>9</v>
      </c>
      <c r="B4" s="29" t="s">
        <v>10</v>
      </c>
      <c r="C4" s="47"/>
      <c r="D4" s="25" t="s">
        <v>25</v>
      </c>
      <c r="E4" s="26">
        <v>200</v>
      </c>
      <c r="F4" s="26">
        <v>56</v>
      </c>
      <c r="G4" s="26">
        <v>493.6</v>
      </c>
      <c r="H4" s="26">
        <v>28.24</v>
      </c>
      <c r="I4" s="26">
        <v>23.5</v>
      </c>
      <c r="J4" s="27">
        <v>52.4</v>
      </c>
    </row>
    <row r="5" spans="1:10" ht="26.25">
      <c r="A5" s="45"/>
      <c r="B5" s="29" t="s">
        <v>11</v>
      </c>
      <c r="C5" s="37"/>
      <c r="D5" s="28" t="s">
        <v>38</v>
      </c>
      <c r="E5" s="29">
        <v>222</v>
      </c>
      <c r="F5" s="29">
        <v>7</v>
      </c>
      <c r="G5" s="29">
        <v>60</v>
      </c>
      <c r="H5" s="29">
        <v>0.3</v>
      </c>
      <c r="I5" s="29">
        <v>0</v>
      </c>
      <c r="J5" s="29">
        <v>15.2</v>
      </c>
    </row>
    <row r="6" spans="1:10" ht="26.25">
      <c r="A6" s="45"/>
      <c r="B6" s="29" t="s">
        <v>39</v>
      </c>
      <c r="C6" s="37"/>
      <c r="D6" s="28" t="s">
        <v>40</v>
      </c>
      <c r="E6" s="12">
        <v>40</v>
      </c>
      <c r="F6" s="12">
        <v>0</v>
      </c>
      <c r="G6" s="12">
        <v>218</v>
      </c>
      <c r="H6" s="12">
        <v>2.2000000000000002</v>
      </c>
      <c r="I6" s="12">
        <v>15</v>
      </c>
      <c r="J6" s="14">
        <v>14</v>
      </c>
    </row>
    <row r="7" spans="1:10" ht="26.25">
      <c r="A7" s="45"/>
      <c r="B7" s="29" t="s">
        <v>36</v>
      </c>
      <c r="C7" s="37"/>
      <c r="D7" s="28" t="s">
        <v>35</v>
      </c>
      <c r="E7" s="29">
        <v>50</v>
      </c>
      <c r="F7" s="29">
        <v>30</v>
      </c>
      <c r="G7" s="29">
        <v>63</v>
      </c>
      <c r="H7" s="29">
        <v>5.0999999999999996</v>
      </c>
      <c r="I7" s="29">
        <v>4.5999999999999996</v>
      </c>
      <c r="J7" s="29">
        <v>0.3</v>
      </c>
    </row>
    <row r="8" spans="1:10" ht="26.25">
      <c r="A8" s="46"/>
      <c r="B8" s="36"/>
      <c r="C8" s="32" t="s">
        <v>26</v>
      </c>
      <c r="D8" s="33"/>
      <c r="E8" s="34">
        <f>(E4+E5+E6+E7)</f>
        <v>512</v>
      </c>
      <c r="F8" s="34">
        <f>(F4+F5+F7)</f>
        <v>93</v>
      </c>
      <c r="G8" s="34">
        <f>(G4+G5+G7)</f>
        <v>616.6</v>
      </c>
      <c r="H8" s="34">
        <f>(H4+H5+H7)</f>
        <v>33.64</v>
      </c>
      <c r="I8" s="34">
        <f>(I4+I5+I7)</f>
        <v>28.1</v>
      </c>
      <c r="J8" s="34">
        <f>(J4+J5+J7)</f>
        <v>67.899999999999991</v>
      </c>
    </row>
    <row r="9" spans="1:10" ht="26.25">
      <c r="A9" s="43" t="s">
        <v>12</v>
      </c>
      <c r="B9" s="37" t="s">
        <v>36</v>
      </c>
      <c r="C9" s="35"/>
      <c r="D9" s="28" t="s">
        <v>37</v>
      </c>
      <c r="E9" s="29">
        <v>60</v>
      </c>
      <c r="F9" s="29"/>
      <c r="G9" s="29">
        <v>7.8</v>
      </c>
      <c r="H9" s="29">
        <v>0.48</v>
      </c>
      <c r="I9" s="29">
        <v>0</v>
      </c>
      <c r="J9" s="29">
        <v>1.02</v>
      </c>
    </row>
    <row r="10" spans="1:10" ht="26.25">
      <c r="A10" s="43"/>
      <c r="B10" s="21" t="s">
        <v>13</v>
      </c>
      <c r="C10" s="22"/>
      <c r="D10" s="23" t="s">
        <v>14</v>
      </c>
      <c r="E10" s="22">
        <v>200</v>
      </c>
      <c r="F10" s="22">
        <v>18.5</v>
      </c>
      <c r="G10" s="22">
        <v>129.44</v>
      </c>
      <c r="H10" s="22">
        <v>1.6</v>
      </c>
      <c r="I10" s="22">
        <v>3.44</v>
      </c>
      <c r="J10" s="24">
        <v>2.87</v>
      </c>
    </row>
    <row r="11" spans="1:10" ht="26.25">
      <c r="A11" s="43"/>
      <c r="B11" s="11" t="s">
        <v>15</v>
      </c>
      <c r="C11" s="12"/>
      <c r="D11" s="13" t="s">
        <v>16</v>
      </c>
      <c r="E11" s="12">
        <v>90</v>
      </c>
      <c r="F11" s="12">
        <v>50.5</v>
      </c>
      <c r="G11" s="12">
        <v>136.5</v>
      </c>
      <c r="H11" s="12">
        <v>10.88</v>
      </c>
      <c r="I11" s="12">
        <v>10.9</v>
      </c>
      <c r="J11" s="14">
        <v>7.73</v>
      </c>
    </row>
    <row r="12" spans="1:10" ht="26.25">
      <c r="A12" s="43"/>
      <c r="B12" s="11" t="s">
        <v>17</v>
      </c>
      <c r="C12" s="12"/>
      <c r="D12" s="13" t="s">
        <v>18</v>
      </c>
      <c r="E12" s="12">
        <v>150</v>
      </c>
      <c r="F12" s="12">
        <v>11</v>
      </c>
      <c r="G12" s="12">
        <v>221</v>
      </c>
      <c r="H12" s="12">
        <v>5.3</v>
      </c>
      <c r="I12" s="12">
        <v>6.2</v>
      </c>
      <c r="J12" s="14">
        <v>35.299999999999997</v>
      </c>
    </row>
    <row r="13" spans="1:10" ht="26.25">
      <c r="A13" s="43"/>
      <c r="B13" s="11" t="s">
        <v>19</v>
      </c>
      <c r="C13" s="12"/>
      <c r="D13" s="13" t="s">
        <v>20</v>
      </c>
      <c r="E13" s="12">
        <v>200</v>
      </c>
      <c r="F13" s="12">
        <v>15</v>
      </c>
      <c r="G13" s="12">
        <v>103.9</v>
      </c>
      <c r="H13" s="12">
        <v>0.6</v>
      </c>
      <c r="I13" s="12">
        <v>0.2</v>
      </c>
      <c r="J13" s="14">
        <v>24.32</v>
      </c>
    </row>
    <row r="14" spans="1:10" ht="26.25">
      <c r="A14" s="43"/>
      <c r="B14" s="15" t="s">
        <v>21</v>
      </c>
      <c r="C14" s="16"/>
      <c r="D14" s="13" t="s">
        <v>22</v>
      </c>
      <c r="E14" s="12">
        <v>60</v>
      </c>
      <c r="F14" s="12">
        <v>5</v>
      </c>
      <c r="G14" s="12">
        <v>141.6</v>
      </c>
      <c r="H14" s="12">
        <v>4.5599999999999996</v>
      </c>
      <c r="I14" s="12">
        <v>0.48</v>
      </c>
      <c r="J14" s="14">
        <v>29.55</v>
      </c>
    </row>
    <row r="15" spans="1:10" ht="26.25">
      <c r="A15" s="43"/>
      <c r="B15" s="37" t="s">
        <v>23</v>
      </c>
      <c r="C15" s="29"/>
      <c r="D15" s="30" t="s">
        <v>24</v>
      </c>
      <c r="E15" s="16">
        <v>40</v>
      </c>
      <c r="F15" s="16">
        <v>8</v>
      </c>
      <c r="G15" s="16">
        <v>80</v>
      </c>
      <c r="H15" s="16">
        <v>2.64</v>
      </c>
      <c r="I15" s="16">
        <v>0.44</v>
      </c>
      <c r="J15" s="17">
        <v>16.399999999999999</v>
      </c>
    </row>
    <row r="16" spans="1:10" ht="26.25">
      <c r="A16" s="43"/>
      <c r="B16" s="38"/>
      <c r="C16" s="20" t="s">
        <v>26</v>
      </c>
      <c r="D16" s="31"/>
      <c r="E16" s="18">
        <f>(E9+E10+E11+E12+E13+E14+E15)</f>
        <v>800</v>
      </c>
      <c r="F16" s="18">
        <f t="shared" ref="F16:J16" si="0">(F10+F11+F12+F13+F14+F15)</f>
        <v>108</v>
      </c>
      <c r="G16" s="18">
        <f t="shared" si="0"/>
        <v>812.44</v>
      </c>
      <c r="H16" s="18">
        <f t="shared" si="0"/>
        <v>25.580000000000002</v>
      </c>
      <c r="I16" s="18">
        <f t="shared" si="0"/>
        <v>21.66</v>
      </c>
      <c r="J16" s="18">
        <f t="shared" si="0"/>
        <v>116.16999999999999</v>
      </c>
    </row>
    <row r="17" spans="2:10" ht="26.25">
      <c r="B17" s="42" t="s">
        <v>27</v>
      </c>
      <c r="C17" s="42"/>
      <c r="D17" s="31"/>
      <c r="E17" s="18">
        <f>(E8+E16)</f>
        <v>1312</v>
      </c>
      <c r="F17" s="18">
        <f t="shared" ref="F17:J17" si="1">(F8+F16)</f>
        <v>201</v>
      </c>
      <c r="G17" s="18">
        <f t="shared" si="1"/>
        <v>1429.04</v>
      </c>
      <c r="H17" s="18">
        <f t="shared" si="1"/>
        <v>59.22</v>
      </c>
      <c r="I17" s="18">
        <f t="shared" si="1"/>
        <v>49.760000000000005</v>
      </c>
      <c r="J17" s="18">
        <f t="shared" si="1"/>
        <v>184.07</v>
      </c>
    </row>
  </sheetData>
  <mergeCells count="4">
    <mergeCell ref="B1:D1"/>
    <mergeCell ref="B17:C17"/>
    <mergeCell ref="A9:A16"/>
    <mergeCell ref="A4:A8"/>
  </mergeCells>
  <pageMargins left="0.78740157480314998" right="0.39370078740157" top="0.39370078740157" bottom="0.78740157480314998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2024-09-20T11:57:52Z</cp:lastPrinted>
  <dcterms:created xsi:type="dcterms:W3CDTF">2023-11-13T21:00:00Z</dcterms:created>
  <dcterms:modified xsi:type="dcterms:W3CDTF">2024-09-29T17:43:18Z</dcterms:modified>
  <cp:category>Образовательные организации</cp:category>
</cp:coreProperties>
</file>