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definedNames>
    <definedName name="_xlnm.Print_Area" localSheetId="0">'1'!$A$1:$J$16</definedName>
  </definedNames>
  <calcPr calcId="124519"/>
</workbook>
</file>

<file path=xl/calcChain.xml><?xml version="1.0" encoding="utf-8"?>
<calcChain xmlns="http://schemas.openxmlformats.org/spreadsheetml/2006/main">
  <c r="E8" i="1"/>
  <c r="F15" l="1"/>
  <c r="G15"/>
  <c r="H15"/>
  <c r="I15"/>
  <c r="J15"/>
  <c r="J8"/>
  <c r="J16" s="1"/>
  <c r="F8"/>
  <c r="F16" s="1"/>
  <c r="G8"/>
  <c r="G16" s="1"/>
  <c r="H8"/>
  <c r="H16" s="1"/>
  <c r="I8"/>
  <c r="I16" s="1"/>
  <c r="E15"/>
  <c r="E16" l="1"/>
</calcChain>
</file>

<file path=xl/sharedStrings.xml><?xml version="1.0" encoding="utf-8"?>
<sst xmlns="http://schemas.openxmlformats.org/spreadsheetml/2006/main" count="41" uniqueCount="40">
  <si>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</si>
  <si>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</si>
  <si>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</si>
  <si>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</si>
  <si>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</si>
  <si>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</si>
  <si>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</si>
  <si>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</si>
  <si>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</si>
  <si>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</si>
  <si>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</si>
  <si>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</si>
  <si>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</si>
  <si>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</si>
  <si>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</si>
  <si>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</si>
  <si>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</si>
  <si>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с маслом</t>
  </si>
  <si>
    <t>гор.напиток</t>
  </si>
  <si>
    <t>Какао со сгущенным молоком</t>
  </si>
  <si>
    <t>хлеб</t>
  </si>
  <si>
    <t xml:space="preserve">Бутерброд смаслом и сыром </t>
  </si>
  <si>
    <t>Обед</t>
  </si>
  <si>
    <t>1 блюдо</t>
  </si>
  <si>
    <t>Суп  рыбный</t>
  </si>
  <si>
    <t>2 блюдо</t>
  </si>
  <si>
    <t>Котлеты  рыбные</t>
  </si>
  <si>
    <t>гарнир</t>
  </si>
  <si>
    <t>Пюре из картофеля</t>
  </si>
  <si>
    <t>напиток</t>
  </si>
  <si>
    <t>Компот из кураги и изюма</t>
  </si>
  <si>
    <t>хлеб бел.</t>
  </si>
  <si>
    <t>Хлеб пшеничный</t>
  </si>
  <si>
    <t>хлеб черн.</t>
  </si>
  <si>
    <t>Хлеб с микронутриентами</t>
  </si>
  <si>
    <t>7-11 лет</t>
  </si>
  <si>
    <t>Итого</t>
  </si>
  <si>
    <t>Итого за день</t>
  </si>
  <si>
    <t>фрукт</t>
  </si>
  <si>
    <t>Фрукт свежий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</si>
</sst>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b/>
      <sz val="12"/>
      <color rgb="FF000000"/>
      <name val="Calibri"/>
      <family val="2"/>
      <charset val="204"/>
    </font>
    <font>
      <sz val="20"/>
      <color rgb="FF000000"/>
      <name val="Calibri"/>
      <family val="2"/>
      <charset val="204"/>
    </font>
    <font>
      <b/>
      <sz val="20"/>
      <color rgb="FF000000"/>
      <name val="Calibri"/>
      <family val="2"/>
      <charset val="204"/>
    </font>
    <font>
      <b/>
      <i/>
      <sz val="2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2" borderId="0" xfId="0" applyFill="1"/>
    <xf numFmtId="0" fontId="2" fillId="0" borderId="1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left" vertical="center"/>
    </xf>
    <xf numFmtId="14" fontId="3" fillId="3" borderId="8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right" vertical="center"/>
    </xf>
    <xf numFmtId="0" fontId="4" fillId="3" borderId="23" xfId="0" applyFont="1" applyFill="1" applyBorder="1" applyAlignment="1">
      <alignment horizontal="right" vertical="center"/>
    </xf>
    <xf numFmtId="0" fontId="3" fillId="0" borderId="19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tabSelected="1" zoomScale="70" zoomScaleNormal="70" zoomScalePageLayoutView="40" workbookViewId="0">
      <selection activeCell="K7" sqref="K7"/>
    </sheetView>
  </sheetViews>
  <sheetFormatPr defaultRowHeight="15"/>
  <cols>
    <col min="1" max="1" width="20.28515625" customWidth="1"/>
    <col min="2" max="2" width="21.42578125" bestFit="1" customWidth="1"/>
    <col min="3" max="3" width="13.42578125" bestFit="1" customWidth="1"/>
    <col min="4" max="4" width="52.28515625" bestFit="1" customWidth="1"/>
    <col min="5" max="5" width="15.42578125" bestFit="1" customWidth="1"/>
    <col min="6" max="6" width="9.7109375" bestFit="1" customWidth="1"/>
    <col min="7" max="7" width="25.140625" bestFit="1" customWidth="1"/>
    <col min="8" max="8" width="11.5703125" bestFit="1" customWidth="1"/>
    <col min="9" max="9" width="11.42578125" bestFit="1" customWidth="1"/>
    <col min="10" max="10" width="19.85546875" bestFit="1" customWidth="1"/>
  </cols>
  <sheetData>
    <row r="1" spans="1:10" ht="26.25">
      <c r="A1" s="23" t="s">
        <v>0</v>
      </c>
      <c r="B1" s="32" t="s">
        <v>1</v>
      </c>
      <c r="C1" s="32"/>
      <c r="D1" s="32"/>
      <c r="E1" s="24" t="s">
        <v>2</v>
      </c>
      <c r="F1" s="23" t="s">
        <v>3</v>
      </c>
      <c r="G1" s="23" t="s">
        <v>35</v>
      </c>
      <c r="H1" s="25" t="s">
        <v>4</v>
      </c>
      <c r="I1" s="26">
        <v>5</v>
      </c>
      <c r="J1" s="27">
        <v>45569</v>
      </c>
    </row>
    <row r="2" spans="1:10" ht="7.5" customHeight="1" thickBot="1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53.25" thickBot="1">
      <c r="A3" s="29" t="s">
        <v>5</v>
      </c>
      <c r="B3" s="1" t="s">
        <v>6</v>
      </c>
      <c r="C3" s="2" t="s">
        <v>7</v>
      </c>
      <c r="D3" s="2" t="s">
        <v>8</v>
      </c>
      <c r="E3" s="2" t="s">
        <v>9</v>
      </c>
      <c r="F3" s="2" t="s">
        <v>10</v>
      </c>
      <c r="G3" s="2" t="s">
        <v>11</v>
      </c>
      <c r="H3" s="2" t="s">
        <v>12</v>
      </c>
      <c r="I3" s="2" t="s">
        <v>13</v>
      </c>
      <c r="J3" s="3" t="s">
        <v>14</v>
      </c>
    </row>
    <row r="4" spans="1:10" ht="26.25">
      <c r="A4" s="38" t="s">
        <v>15</v>
      </c>
      <c r="B4" s="4" t="s">
        <v>16</v>
      </c>
      <c r="C4" s="5"/>
      <c r="D4" s="17" t="s">
        <v>17</v>
      </c>
      <c r="E4" s="5">
        <v>150</v>
      </c>
      <c r="F4" s="5">
        <v>0</v>
      </c>
      <c r="G4" s="5">
        <v>274</v>
      </c>
      <c r="H4" s="5">
        <v>6.45</v>
      </c>
      <c r="I4" s="5">
        <v>8.1</v>
      </c>
      <c r="J4" s="6">
        <v>37.200000000000003</v>
      </c>
    </row>
    <row r="5" spans="1:10" ht="26.25">
      <c r="A5" s="34"/>
      <c r="B5" s="7" t="s">
        <v>18</v>
      </c>
      <c r="C5" s="8"/>
      <c r="D5" s="18" t="s">
        <v>19</v>
      </c>
      <c r="E5" s="8">
        <v>200</v>
      </c>
      <c r="F5" s="8">
        <v>0</v>
      </c>
      <c r="G5" s="8">
        <v>130</v>
      </c>
      <c r="H5" s="8">
        <v>4.9000000000000004</v>
      </c>
      <c r="I5" s="8">
        <v>5</v>
      </c>
      <c r="J5" s="9">
        <v>32.5</v>
      </c>
    </row>
    <row r="6" spans="1:10" ht="26.25">
      <c r="A6" s="34"/>
      <c r="B6" s="10" t="s">
        <v>20</v>
      </c>
      <c r="C6" s="11"/>
      <c r="D6" s="19" t="s">
        <v>21</v>
      </c>
      <c r="E6" s="11">
        <v>50</v>
      </c>
      <c r="F6" s="11">
        <v>0</v>
      </c>
      <c r="G6" s="11">
        <v>230</v>
      </c>
      <c r="H6" s="11">
        <v>2.2000000000000002</v>
      </c>
      <c r="I6" s="11">
        <v>15</v>
      </c>
      <c r="J6" s="14">
        <v>13.6</v>
      </c>
    </row>
    <row r="7" spans="1:10" ht="26.25">
      <c r="A7" s="34"/>
      <c r="B7" s="30" t="s">
        <v>38</v>
      </c>
      <c r="C7" s="30"/>
      <c r="D7" s="31" t="s">
        <v>39</v>
      </c>
      <c r="E7" s="30">
        <v>100</v>
      </c>
      <c r="F7" s="30">
        <v>30</v>
      </c>
      <c r="G7" s="30">
        <v>64</v>
      </c>
      <c r="H7" s="30">
        <v>0</v>
      </c>
      <c r="I7" s="30">
        <v>0</v>
      </c>
      <c r="J7" s="30">
        <v>12</v>
      </c>
    </row>
    <row r="8" spans="1:10" ht="26.25">
      <c r="A8" s="35"/>
      <c r="B8" s="21"/>
      <c r="C8" s="22" t="s">
        <v>36</v>
      </c>
      <c r="D8" s="22"/>
      <c r="E8" s="21">
        <f>(E4+E5+E6+E7)</f>
        <v>500</v>
      </c>
      <c r="F8" s="21">
        <f t="shared" ref="F8:I8" si="0">(F4+F5+F6)</f>
        <v>0</v>
      </c>
      <c r="G8" s="21">
        <f t="shared" si="0"/>
        <v>634</v>
      </c>
      <c r="H8" s="21">
        <f t="shared" si="0"/>
        <v>13.55</v>
      </c>
      <c r="I8" s="21">
        <f t="shared" si="0"/>
        <v>28.1</v>
      </c>
      <c r="J8" s="21">
        <f>(J4+J5+J6)</f>
        <v>83.3</v>
      </c>
    </row>
    <row r="9" spans="1:10" ht="26.25">
      <c r="A9" s="33" t="s">
        <v>22</v>
      </c>
      <c r="B9" s="12" t="s">
        <v>23</v>
      </c>
      <c r="C9" s="13"/>
      <c r="D9" s="20" t="s">
        <v>24</v>
      </c>
      <c r="E9" s="13">
        <v>250</v>
      </c>
      <c r="F9" s="13">
        <v>0</v>
      </c>
      <c r="G9" s="13">
        <v>167.41</v>
      </c>
      <c r="H9" s="13">
        <v>8.6</v>
      </c>
      <c r="I9" s="13">
        <v>8.41</v>
      </c>
      <c r="J9" s="16">
        <v>14.33</v>
      </c>
    </row>
    <row r="10" spans="1:10" ht="26.25">
      <c r="A10" s="34"/>
      <c r="B10" s="7" t="s">
        <v>25</v>
      </c>
      <c r="C10" s="8"/>
      <c r="D10" s="18" t="s">
        <v>26</v>
      </c>
      <c r="E10" s="8">
        <v>100</v>
      </c>
      <c r="F10" s="8">
        <v>0</v>
      </c>
      <c r="G10" s="8">
        <v>183</v>
      </c>
      <c r="H10" s="8">
        <v>12.4</v>
      </c>
      <c r="I10" s="8">
        <v>8.6</v>
      </c>
      <c r="J10" s="9">
        <v>12.8</v>
      </c>
    </row>
    <row r="11" spans="1:10" ht="26.25">
      <c r="A11" s="34"/>
      <c r="B11" s="7" t="s">
        <v>27</v>
      </c>
      <c r="C11" s="8"/>
      <c r="D11" s="18" t="s">
        <v>28</v>
      </c>
      <c r="E11" s="8">
        <v>180</v>
      </c>
      <c r="F11" s="8">
        <v>0</v>
      </c>
      <c r="G11" s="8">
        <v>227</v>
      </c>
      <c r="H11" s="8">
        <v>3.78</v>
      </c>
      <c r="I11" s="8">
        <v>9.9</v>
      </c>
      <c r="J11" s="9">
        <v>26.6</v>
      </c>
    </row>
    <row r="12" spans="1:10" ht="26.25">
      <c r="A12" s="34"/>
      <c r="B12" s="7" t="s">
        <v>29</v>
      </c>
      <c r="C12" s="8"/>
      <c r="D12" s="18" t="s">
        <v>30</v>
      </c>
      <c r="E12" s="8">
        <v>200</v>
      </c>
      <c r="F12" s="8">
        <v>0</v>
      </c>
      <c r="G12" s="8">
        <v>104</v>
      </c>
      <c r="H12" s="8">
        <v>1</v>
      </c>
      <c r="I12" s="8">
        <v>0</v>
      </c>
      <c r="J12" s="9">
        <v>24</v>
      </c>
    </row>
    <row r="13" spans="1:10" ht="26.25">
      <c r="A13" s="34"/>
      <c r="B13" s="7" t="s">
        <v>31</v>
      </c>
      <c r="C13" s="8"/>
      <c r="D13" s="18" t="s">
        <v>32</v>
      </c>
      <c r="E13" s="8">
        <v>60</v>
      </c>
      <c r="F13" s="8">
        <v>0</v>
      </c>
      <c r="G13" s="8">
        <v>82.2</v>
      </c>
      <c r="H13" s="8">
        <v>2.66</v>
      </c>
      <c r="I13" s="8">
        <v>0.28000000000000003</v>
      </c>
      <c r="J13" s="9">
        <v>17.22</v>
      </c>
    </row>
    <row r="14" spans="1:10" ht="26.25">
      <c r="A14" s="34"/>
      <c r="B14" s="10" t="s">
        <v>33</v>
      </c>
      <c r="C14" s="11"/>
      <c r="D14" s="19" t="s">
        <v>34</v>
      </c>
      <c r="E14" s="11">
        <v>40</v>
      </c>
      <c r="F14" s="11">
        <v>0</v>
      </c>
      <c r="G14" s="11">
        <v>111</v>
      </c>
      <c r="H14" s="11">
        <v>3</v>
      </c>
      <c r="I14" s="11">
        <v>1</v>
      </c>
      <c r="J14" s="14">
        <v>20</v>
      </c>
    </row>
    <row r="15" spans="1:10" ht="26.25">
      <c r="A15" s="35"/>
      <c r="B15" s="21"/>
      <c r="C15" s="22" t="s">
        <v>36</v>
      </c>
      <c r="D15" s="22"/>
      <c r="E15" s="21">
        <f>(E9+E10+E11+E12+E13+E14)</f>
        <v>830</v>
      </c>
      <c r="F15" s="21">
        <f t="shared" ref="F15:J15" si="1">(F9+F10+F11+F12+F13+F14)</f>
        <v>0</v>
      </c>
      <c r="G15" s="21">
        <f t="shared" si="1"/>
        <v>874.61</v>
      </c>
      <c r="H15" s="21">
        <f t="shared" si="1"/>
        <v>31.44</v>
      </c>
      <c r="I15" s="21">
        <f t="shared" si="1"/>
        <v>28.189999999999998</v>
      </c>
      <c r="J15" s="21">
        <f t="shared" si="1"/>
        <v>114.95</v>
      </c>
    </row>
    <row r="16" spans="1:10" ht="26.25">
      <c r="A16" s="15"/>
      <c r="B16" s="36" t="s">
        <v>37</v>
      </c>
      <c r="C16" s="37"/>
      <c r="D16" s="22"/>
      <c r="E16" s="21">
        <f>(E8+E15)</f>
        <v>1330</v>
      </c>
      <c r="F16" s="21">
        <f t="shared" ref="F16:J16" si="2">(F8+F15)</f>
        <v>0</v>
      </c>
      <c r="G16" s="21">
        <f t="shared" si="2"/>
        <v>1508.6100000000001</v>
      </c>
      <c r="H16" s="21">
        <f t="shared" si="2"/>
        <v>44.99</v>
      </c>
      <c r="I16" s="21">
        <f t="shared" si="2"/>
        <v>56.29</v>
      </c>
      <c r="J16" s="21">
        <f t="shared" si="2"/>
        <v>198.25</v>
      </c>
    </row>
  </sheetData>
  <mergeCells count="4">
    <mergeCell ref="B1:D1"/>
    <mergeCell ref="A9:A15"/>
    <mergeCell ref="B16:C16"/>
    <mergeCell ref="A4:A8"/>
  </mergeCells>
  <pageMargins left="0.78740157480314998" right="0.39370078740157" top="0.39370078740157" bottom="0.78740157480314998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cp:lastPrinted>2024-09-20T22:44:51Z</cp:lastPrinted>
  <dcterms:created xsi:type="dcterms:W3CDTF">2023-11-19T21:00:00Z</dcterms:created>
  <dcterms:modified xsi:type="dcterms:W3CDTF">2024-09-29T17:58:41Z</dcterms:modified>
  <cp:category>Образовательные организации</cp:category>
</cp:coreProperties>
</file>