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8" i="1"/>
  <c r="G8"/>
  <c r="H8"/>
  <c r="I8"/>
  <c r="J8"/>
  <c r="E8"/>
  <c r="F15"/>
  <c r="G15"/>
  <c r="H15"/>
  <c r="H16" s="1"/>
  <c r="I15"/>
  <c r="J15"/>
  <c r="J16" s="1"/>
  <c r="E15"/>
  <c r="I16" l="1"/>
  <c r="E16"/>
  <c r="G16"/>
  <c r="F16"/>
</calcChain>
</file>

<file path=xl/sharedStrings.xml><?xml version="1.0" encoding="utf-8"?>
<sst xmlns="http://schemas.openxmlformats.org/spreadsheetml/2006/main" count="40" uniqueCount="39">
  <si>
    <t>Школа</t>
  </si>
  <si>
    <t>МБОУ "СОШ № 11"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</si>
  <si>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</si>
  <si>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</si>
  <si>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</si>
  <si>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</si>
  <si>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</si>
  <si>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</si>
  <si>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</si>
  <si>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</si>
  <si>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</si>
  <si>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</si>
  <si>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</si>
  <si>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</si>
  <si>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</si>
  <si>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</si>
  <si>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</si>
  <si>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(запеченный ) со сгущеным молоком</t>
  </si>
  <si>
    <t>гор.напиток</t>
  </si>
  <si>
    <t>Обед</t>
  </si>
  <si>
    <t>1 блюдо</t>
  </si>
  <si>
    <t>Щи из свежей капусты скартофелем</t>
  </si>
  <si>
    <t>2 блюдо</t>
  </si>
  <si>
    <t>Печень по-строгановски</t>
  </si>
  <si>
    <t>гарнир</t>
  </si>
  <si>
    <t>Макароны изделия отварные</t>
  </si>
  <si>
    <t>напиток</t>
  </si>
  <si>
    <t>Компот из сухофруктов</t>
  </si>
  <si>
    <t>хлеб бел.</t>
  </si>
  <si>
    <t>Хлеб пшеничный</t>
  </si>
  <si>
    <t>хлеб черн.</t>
  </si>
  <si>
    <t>Хлеб с микронутриентами</t>
  </si>
  <si>
    <t>итого</t>
  </si>
  <si>
    <t>итого за день</t>
  </si>
  <si>
    <t>Чай с сахаром и лимоном 200/15/7</t>
  </si>
  <si>
    <t>Бутерброд с маслом 30/10</t>
  </si>
  <si>
    <t>Яйцо отварное</t>
  </si>
  <si>
    <t>хлеб</t>
  </si>
  <si>
    <t>закуска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</si>
</sst>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  <fill>
      <patternFill patternType="solid">
        <fgColor theme="6" tint="0.39997558519241921"/>
        <bgColor rgb="FF000000"/>
      </patternFill>
    </fill>
    <fill>
      <patternFill patternType="solid">
        <fgColor theme="0"/>
        <bgColor rgb="FF00000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2" borderId="0" xfId="0" applyFill="1"/>
    <xf numFmtId="0" fontId="0" fillId="3" borderId="1" xfId="0" applyFill="1" applyBorder="1"/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2" borderId="8" xfId="0" applyFill="1" applyBorder="1"/>
    <xf numFmtId="0" fontId="0" fillId="3" borderId="9" xfId="0" applyFill="1" applyBorder="1"/>
    <xf numFmtId="0" fontId="0" fillId="3" borderId="11" xfId="0" applyFill="1" applyBorder="1"/>
    <xf numFmtId="0" fontId="0" fillId="3" borderId="12" xfId="0" applyFill="1" applyBorder="1"/>
    <xf numFmtId="0" fontId="0" fillId="2" borderId="10" xfId="0" applyFill="1" applyBorder="1"/>
    <xf numFmtId="0" fontId="0" fillId="4" borderId="10" xfId="0" applyFill="1" applyBorder="1"/>
    <xf numFmtId="0" fontId="0" fillId="3" borderId="10" xfId="0" applyFill="1" applyBorder="1"/>
    <xf numFmtId="14" fontId="0" fillId="3" borderId="10" xfId="0" applyNumberFormat="1" applyFill="1" applyBorder="1"/>
    <xf numFmtId="0" fontId="0" fillId="3" borderId="16" xfId="0" applyFill="1" applyBorder="1"/>
    <xf numFmtId="0" fontId="0" fillId="3" borderId="17" xfId="0" applyFill="1" applyBorder="1"/>
    <xf numFmtId="0" fontId="0" fillId="5" borderId="10" xfId="0" applyFill="1" applyBorder="1"/>
    <xf numFmtId="0" fontId="0" fillId="2" borderId="10" xfId="0" applyFill="1" applyBorder="1" applyAlignment="1">
      <alignment horizontal="center"/>
    </xf>
    <xf numFmtId="0" fontId="0" fillId="3" borderId="10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5" xfId="0" applyFill="1" applyBorder="1"/>
    <xf numFmtId="0" fontId="0" fillId="4" borderId="13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5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tabSelected="1" showWhiteSpace="0" zoomScalePageLayoutView="60" workbookViewId="0">
      <selection activeCell="L15" sqref="L15"/>
    </sheetView>
  </sheetViews>
  <sheetFormatPr defaultRowHeight="15"/>
  <cols>
    <col min="1" max="1" width="11.28515625" customWidth="1"/>
    <col min="2" max="2" width="11.7109375" customWidth="1"/>
    <col min="3" max="3" width="9.85546875" customWidth="1"/>
    <col min="4" max="4" width="40.7109375" customWidth="1"/>
    <col min="5" max="5" width="9.28515625" customWidth="1"/>
    <col min="6" max="6" width="8" customWidth="1"/>
    <col min="7" max="7" width="12.7109375" customWidth="1"/>
    <col min="8" max="8" width="6.85546875" customWidth="1"/>
    <col min="9" max="9" width="7" customWidth="1"/>
    <col min="10" max="10" width="10.42578125" customWidth="1"/>
  </cols>
  <sheetData>
    <row r="1" spans="1:10">
      <c r="A1" s="12" t="s">
        <v>0</v>
      </c>
      <c r="B1" s="21" t="s">
        <v>1</v>
      </c>
      <c r="C1" s="22"/>
      <c r="D1" s="23"/>
      <c r="E1" s="12" t="s">
        <v>2</v>
      </c>
      <c r="F1" s="14" t="s">
        <v>3</v>
      </c>
      <c r="G1" s="12"/>
      <c r="H1" s="12" t="s">
        <v>4</v>
      </c>
      <c r="I1" s="19">
        <v>1</v>
      </c>
      <c r="J1" s="15"/>
    </row>
    <row r="2" spans="1:10" ht="7.5" customHeight="1" thickBot="1"/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6" t="s">
        <v>16</v>
      </c>
      <c r="C4" s="6"/>
      <c r="D4" s="6" t="s">
        <v>17</v>
      </c>
      <c r="E4" s="6">
        <v>250</v>
      </c>
      <c r="F4" s="6">
        <v>60</v>
      </c>
      <c r="G4" s="6">
        <v>483</v>
      </c>
      <c r="H4" s="6">
        <v>28</v>
      </c>
      <c r="I4" s="6">
        <v>24</v>
      </c>
      <c r="J4" s="7">
        <v>52</v>
      </c>
    </row>
    <row r="5" spans="1:10">
      <c r="A5" s="8"/>
      <c r="B5" s="10" t="s">
        <v>18</v>
      </c>
      <c r="C5" s="10"/>
      <c r="D5" s="10" t="s">
        <v>34</v>
      </c>
      <c r="E5" s="10">
        <v>222</v>
      </c>
      <c r="F5" s="10">
        <v>5</v>
      </c>
      <c r="G5" s="10">
        <v>60</v>
      </c>
      <c r="H5" s="10">
        <v>0</v>
      </c>
      <c r="I5" s="10">
        <v>0</v>
      </c>
      <c r="J5" s="11">
        <v>15</v>
      </c>
    </row>
    <row r="6" spans="1:10">
      <c r="A6" s="12"/>
      <c r="B6" s="20" t="s">
        <v>37</v>
      </c>
      <c r="C6" s="20"/>
      <c r="D6" s="20" t="s">
        <v>35</v>
      </c>
      <c r="E6" s="20">
        <v>40</v>
      </c>
      <c r="F6" s="20">
        <v>10</v>
      </c>
      <c r="G6" s="20">
        <v>180</v>
      </c>
      <c r="H6" s="20">
        <v>2.2000000000000002</v>
      </c>
      <c r="I6" s="20">
        <v>15</v>
      </c>
      <c r="J6" s="20">
        <v>14</v>
      </c>
    </row>
    <row r="7" spans="1:10">
      <c r="A7" s="12"/>
      <c r="B7" s="20" t="s">
        <v>38</v>
      </c>
      <c r="C7" s="20"/>
      <c r="D7" s="20" t="s">
        <v>36</v>
      </c>
      <c r="E7" s="20">
        <v>60</v>
      </c>
      <c r="F7" s="20">
        <v>30</v>
      </c>
      <c r="G7" s="20">
        <v>63</v>
      </c>
      <c r="H7" s="20">
        <v>5.0999999999999996</v>
      </c>
      <c r="I7" s="20">
        <v>4.5999999999999996</v>
      </c>
      <c r="J7" s="20">
        <v>0.3</v>
      </c>
    </row>
    <row r="8" spans="1:10">
      <c r="A8" s="12"/>
      <c r="B8" s="18"/>
      <c r="C8" s="18" t="s">
        <v>32</v>
      </c>
      <c r="D8" s="18"/>
      <c r="E8" s="18">
        <f>E4+E5+E6+E7</f>
        <v>572</v>
      </c>
      <c r="F8" s="18">
        <f t="shared" ref="F8:J8" si="0">F4+F5+F6+F7</f>
        <v>105</v>
      </c>
      <c r="G8" s="18">
        <f t="shared" si="0"/>
        <v>786</v>
      </c>
      <c r="H8" s="18">
        <f t="shared" si="0"/>
        <v>35.299999999999997</v>
      </c>
      <c r="I8" s="18">
        <f t="shared" si="0"/>
        <v>43.6</v>
      </c>
      <c r="J8" s="18">
        <f t="shared" si="0"/>
        <v>81.3</v>
      </c>
    </row>
    <row r="9" spans="1:10">
      <c r="A9" s="8" t="s">
        <v>19</v>
      </c>
      <c r="B9" s="16" t="s">
        <v>20</v>
      </c>
      <c r="C9" s="16"/>
      <c r="D9" s="16" t="s">
        <v>21</v>
      </c>
      <c r="E9" s="16">
        <v>200</v>
      </c>
      <c r="F9" s="16">
        <v>20</v>
      </c>
      <c r="G9" s="16">
        <v>43</v>
      </c>
      <c r="H9" s="16">
        <v>2</v>
      </c>
      <c r="I9" s="16">
        <v>3</v>
      </c>
      <c r="J9" s="17">
        <v>3</v>
      </c>
    </row>
    <row r="10" spans="1:10">
      <c r="A10" s="8"/>
      <c r="B10" s="1" t="s">
        <v>22</v>
      </c>
      <c r="C10" s="1"/>
      <c r="D10" s="1" t="s">
        <v>23</v>
      </c>
      <c r="E10" s="1">
        <v>120</v>
      </c>
      <c r="F10" s="1">
        <v>18</v>
      </c>
      <c r="G10" s="1">
        <v>158</v>
      </c>
      <c r="H10" s="1">
        <v>11</v>
      </c>
      <c r="I10" s="1">
        <v>11</v>
      </c>
      <c r="J10" s="9">
        <v>8</v>
      </c>
    </row>
    <row r="11" spans="1:10">
      <c r="A11" s="8"/>
      <c r="B11" s="1" t="s">
        <v>24</v>
      </c>
      <c r="C11" s="1"/>
      <c r="D11" s="1" t="s">
        <v>25</v>
      </c>
      <c r="E11" s="1">
        <v>180</v>
      </c>
      <c r="F11" s="1">
        <v>50</v>
      </c>
      <c r="G11" s="1">
        <v>221</v>
      </c>
      <c r="H11" s="1">
        <v>5</v>
      </c>
      <c r="I11" s="1">
        <v>6</v>
      </c>
      <c r="J11" s="9">
        <v>35</v>
      </c>
    </row>
    <row r="12" spans="1:10">
      <c r="A12" s="8"/>
      <c r="B12" s="1" t="s">
        <v>26</v>
      </c>
      <c r="C12" s="1"/>
      <c r="D12" s="1" t="s">
        <v>27</v>
      </c>
      <c r="E12" s="1">
        <v>200</v>
      </c>
      <c r="F12" s="1">
        <v>15</v>
      </c>
      <c r="G12" s="1">
        <v>104</v>
      </c>
      <c r="H12" s="1">
        <v>0</v>
      </c>
      <c r="I12" s="1">
        <v>0</v>
      </c>
      <c r="J12" s="9">
        <v>24</v>
      </c>
    </row>
    <row r="13" spans="1:10">
      <c r="A13" s="8"/>
      <c r="B13" s="1" t="s">
        <v>28</v>
      </c>
      <c r="C13" s="1"/>
      <c r="D13" s="1" t="s">
        <v>29</v>
      </c>
      <c r="E13" s="1">
        <v>60</v>
      </c>
      <c r="F13" s="1">
        <v>7</v>
      </c>
      <c r="G13" s="1">
        <v>101</v>
      </c>
      <c r="H13" s="1">
        <v>3</v>
      </c>
      <c r="I13" s="1">
        <v>0</v>
      </c>
      <c r="J13" s="9">
        <v>20</v>
      </c>
    </row>
    <row r="14" spans="1:10">
      <c r="A14" s="8"/>
      <c r="B14" s="10" t="s">
        <v>30</v>
      </c>
      <c r="C14" s="10"/>
      <c r="D14" s="10" t="s">
        <v>31</v>
      </c>
      <c r="E14" s="10">
        <v>40</v>
      </c>
      <c r="F14" s="10">
        <v>7</v>
      </c>
      <c r="G14" s="10">
        <v>111</v>
      </c>
      <c r="H14" s="10">
        <v>3</v>
      </c>
      <c r="I14" s="10">
        <v>1</v>
      </c>
      <c r="J14" s="11">
        <v>20</v>
      </c>
    </row>
    <row r="15" spans="1:10">
      <c r="A15" s="12"/>
      <c r="B15" s="12"/>
      <c r="C15" s="12" t="s">
        <v>32</v>
      </c>
      <c r="D15" s="12"/>
      <c r="E15" s="12">
        <f t="shared" ref="E15:J15" si="1">(E9+E10+E11+E12+E13+E14)</f>
        <v>800</v>
      </c>
      <c r="F15" s="12">
        <f t="shared" si="1"/>
        <v>117</v>
      </c>
      <c r="G15" s="12">
        <f t="shared" si="1"/>
        <v>738</v>
      </c>
      <c r="H15" s="12">
        <f t="shared" si="1"/>
        <v>24</v>
      </c>
      <c r="I15" s="12">
        <f t="shared" si="1"/>
        <v>21</v>
      </c>
      <c r="J15" s="12">
        <f t="shared" si="1"/>
        <v>110</v>
      </c>
    </row>
    <row r="16" spans="1:10">
      <c r="A16" s="24" t="s">
        <v>33</v>
      </c>
      <c r="B16" s="25"/>
      <c r="C16" s="26"/>
      <c r="D16" s="13"/>
      <c r="E16" s="13">
        <f t="shared" ref="E16:J16" si="2">(E8+E15)</f>
        <v>1372</v>
      </c>
      <c r="F16" s="13">
        <f t="shared" si="2"/>
        <v>222</v>
      </c>
      <c r="G16" s="13">
        <f t="shared" si="2"/>
        <v>1524</v>
      </c>
      <c r="H16" s="13">
        <f t="shared" si="2"/>
        <v>59.3</v>
      </c>
      <c r="I16" s="13">
        <f t="shared" si="2"/>
        <v>64.599999999999994</v>
      </c>
      <c r="J16" s="13">
        <f t="shared" si="2"/>
        <v>191.3</v>
      </c>
    </row>
  </sheetData>
  <mergeCells count="2">
    <mergeCell ref="B1:D1"/>
    <mergeCell ref="A16:C16"/>
  </mergeCells>
  <pageMargins left="0.78740157480314998" right="0.39370078740157" top="0.39370078740157" bottom="0.78740157480314998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Жайлообаева Марина Сергеевна (директор)</Manager>
  <Company>МБОУ "СОШ № 11"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Павлова Александра Сергеевна (ответственный за организацию питания)</dc:creator>
  <cp:keywords>питание, меню, мониторинг, ЕСХД, API</cp:keywords>
  <dc:description>Сформировано в ЕСХД "Мониторинг питания"</dc:description>
  <cp:lastModifiedBy>uzer</cp:lastModifiedBy>
  <cp:lastPrinted>2024-10-14T18:37:26Z</cp:lastPrinted>
  <dcterms:created xsi:type="dcterms:W3CDTF">2023-11-13T21:00:00Z</dcterms:created>
  <dcterms:modified xsi:type="dcterms:W3CDTF">2024-10-14T18:37:47Z</dcterms:modified>
  <cp:category>Образовательные организации</cp:category>
</cp:coreProperties>
</file>