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G16"/>
  <c r="H16"/>
  <c r="I16"/>
  <c r="F15"/>
  <c r="G15"/>
  <c r="H15"/>
  <c r="I15"/>
  <c r="J15"/>
  <c r="F8"/>
  <c r="G8"/>
  <c r="H8"/>
  <c r="I8"/>
  <c r="J8"/>
  <c r="E16"/>
  <c r="E15"/>
  <c r="E8"/>
  <c r="F16" l="1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<sst xmlns="http://schemas.openxmlformats.org/spreadsheetml/2006/main" count="40" uniqueCount="39">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</sst>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O4" sqref="O4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45775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17</v>
      </c>
      <c r="E4" s="4">
        <v>150</v>
      </c>
      <c r="F4" s="4">
        <v>60</v>
      </c>
      <c r="G4" s="4">
        <v>270</v>
      </c>
      <c r="H4" s="4">
        <v>21</v>
      </c>
      <c r="I4" s="4">
        <v>20</v>
      </c>
      <c r="J4" s="5">
        <v>9</v>
      </c>
    </row>
    <row r="5" spans="1:10">
      <c r="A5" s="3"/>
      <c r="B5" s="1" t="s">
        <v>18</v>
      </c>
      <c r="C5" s="1"/>
      <c r="D5" s="1" t="s">
        <v>19</v>
      </c>
      <c r="E5" s="1">
        <v>200</v>
      </c>
      <c r="F5" s="1">
        <v>15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20</v>
      </c>
      <c r="C6" s="1"/>
      <c r="D6" s="1" t="s">
        <v>21</v>
      </c>
      <c r="E6" s="1">
        <v>80</v>
      </c>
      <c r="F6" s="1">
        <v>18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22</v>
      </c>
      <c r="C7" s="14"/>
      <c r="D7" s="14" t="s">
        <v>23</v>
      </c>
      <c r="E7" s="14">
        <v>100</v>
      </c>
      <c r="F7" s="14">
        <v>20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38</v>
      </c>
      <c r="D8" s="23"/>
      <c r="E8" s="23">
        <f>E4+E5+E6+E7</f>
        <v>530</v>
      </c>
      <c r="F8" s="23">
        <f t="shared" ref="F8:J8" si="0">F4+F5+F6+F7</f>
        <v>113</v>
      </c>
      <c r="G8" s="23">
        <f t="shared" si="0"/>
        <v>585</v>
      </c>
      <c r="H8" s="23">
        <f t="shared" si="0"/>
        <v>25</v>
      </c>
      <c r="I8" s="23">
        <f t="shared" si="0"/>
        <v>28</v>
      </c>
      <c r="J8" s="23">
        <f t="shared" si="0"/>
        <v>69</v>
      </c>
    </row>
    <row r="9" spans="1:10">
      <c r="A9" s="3" t="s">
        <v>24</v>
      </c>
      <c r="B9" s="16" t="s">
        <v>25</v>
      </c>
      <c r="C9" s="16"/>
      <c r="D9" s="16" t="s">
        <v>26</v>
      </c>
      <c r="E9" s="16">
        <v>200</v>
      </c>
      <c r="F9" s="16">
        <v>35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27</v>
      </c>
      <c r="C10" s="1"/>
      <c r="D10" s="1" t="s">
        <v>28</v>
      </c>
      <c r="E10" s="1">
        <v>100</v>
      </c>
      <c r="F10" s="1">
        <v>30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29</v>
      </c>
      <c r="C11" s="1"/>
      <c r="D11" s="1" t="s">
        <v>30</v>
      </c>
      <c r="E11" s="1">
        <v>150</v>
      </c>
      <c r="F11" s="1">
        <v>15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31</v>
      </c>
      <c r="C12" s="1"/>
      <c r="D12" s="1" t="s">
        <v>32</v>
      </c>
      <c r="E12" s="1">
        <v>200</v>
      </c>
      <c r="F12" s="1">
        <v>15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33</v>
      </c>
      <c r="C13" s="1"/>
      <c r="D13" s="1" t="s">
        <v>34</v>
      </c>
      <c r="E13" s="1">
        <v>60</v>
      </c>
      <c r="F13" s="1">
        <v>7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35</v>
      </c>
      <c r="C14" s="14"/>
      <c r="D14" s="14" t="s">
        <v>36</v>
      </c>
      <c r="E14" s="14">
        <v>40</v>
      </c>
      <c r="F14" s="14">
        <v>7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750</v>
      </c>
      <c r="F15" s="19">
        <f t="shared" ref="F15:J15" si="1">F9+F10+F11+F12+F13+F14</f>
        <v>109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37</v>
      </c>
      <c r="C16" s="26"/>
      <c r="D16" s="22"/>
      <c r="E16" s="22">
        <f>E8+E15</f>
        <v>1280</v>
      </c>
      <c r="F16" s="22">
        <f t="shared" ref="F16:I16" si="2">F8+F15</f>
        <v>222</v>
      </c>
      <c r="G16" s="22">
        <f t="shared" si="2"/>
        <v>1359</v>
      </c>
      <c r="H16" s="22">
        <f t="shared" si="2"/>
        <v>52</v>
      </c>
      <c r="I16" s="22">
        <f t="shared" si="2"/>
        <v>52</v>
      </c>
      <c r="J16" s="22">
        <f>J8+J15</f>
        <v>178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2025-04-24T11:37:11Z</dcterms:modified>
  <cp:category>Образовательные организации</cp:category>
</cp:coreProperties>
</file>